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X\Desktop\"/>
    </mc:Choice>
  </mc:AlternateContent>
  <xr:revisionPtr revIDLastSave="0" documentId="8_{CF495796-A732-4F0D-B4EE-BEFE0ACE3A88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Plan1" sheetId="1" r:id="rId1"/>
  </sheets>
  <definedNames>
    <definedName name="_xlnm._FilterDatabase" localSheetId="0" hidden="1">Plan1!$A$4:$L$66</definedName>
  </definedNames>
  <calcPr calcId="191029"/>
</workbook>
</file>

<file path=xl/calcChain.xml><?xml version="1.0" encoding="utf-8"?>
<calcChain xmlns="http://schemas.openxmlformats.org/spreadsheetml/2006/main">
  <c r="L67" i="1" l="1"/>
  <c r="A7" i="1"/>
  <c r="A8" i="1" s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<sst xmlns="http://schemas.openxmlformats.org/spreadsheetml/2006/main" count="516" uniqueCount="147">
  <si>
    <t>Ordem</t>
  </si>
  <si>
    <t>Nº de inscrição/sequencial</t>
  </si>
  <si>
    <t>Registro em cartório</t>
  </si>
  <si>
    <t>Patrimômio</t>
  </si>
  <si>
    <t>Município</t>
  </si>
  <si>
    <t>Endereço</t>
  </si>
  <si>
    <t>Área</t>
  </si>
  <si>
    <t>Propriedade</t>
  </si>
  <si>
    <t>Uso</t>
  </si>
  <si>
    <t>Tipo</t>
  </si>
  <si>
    <t>Valor</t>
  </si>
  <si>
    <t>LEGENDA:</t>
  </si>
  <si>
    <r>
      <rPr>
        <b/>
        <sz val="10"/>
        <color indexed="8"/>
        <rFont val="Times New Roman"/>
        <family val="1"/>
      </rPr>
      <t>Ordem:</t>
    </r>
    <r>
      <rPr>
        <sz val="10"/>
        <color indexed="8"/>
        <rFont val="Times New Roman"/>
        <family val="1"/>
      </rPr>
      <t xml:space="preserve"> numerar os imóveis (1, 2, 3....) e nominá-lo (ex. sede da prefeitura, da secretaria, fórum).</t>
    </r>
  </si>
  <si>
    <r>
      <rPr>
        <b/>
        <sz val="10"/>
        <color indexed="8"/>
        <rFont val="Times New Roman"/>
        <family val="1"/>
      </rPr>
      <t>Nº Inscrição / sequencial:</t>
    </r>
    <r>
      <rPr>
        <sz val="10"/>
        <color indexed="8"/>
        <rFont val="Times New Roman"/>
        <family val="1"/>
      </rPr>
      <t xml:space="preserve"> preencher com inscrição (ex. Prefeitura, INCRA).</t>
    </r>
  </si>
  <si>
    <r>
      <rPr>
        <b/>
        <sz val="10"/>
        <color indexed="8"/>
        <rFont val="Times New Roman"/>
        <family val="1"/>
      </rPr>
      <t>Registro em Cartório:</t>
    </r>
    <r>
      <rPr>
        <sz val="10"/>
        <color indexed="8"/>
        <rFont val="Times New Roman"/>
        <family val="1"/>
      </rPr>
      <t xml:space="preserve"> Informar se há registro no cartório (sim / não).</t>
    </r>
  </si>
  <si>
    <r>
      <rPr>
        <b/>
        <sz val="10"/>
        <color indexed="8"/>
        <rFont val="Times New Roman"/>
        <family val="1"/>
      </rPr>
      <t>Município:</t>
    </r>
    <r>
      <rPr>
        <sz val="10"/>
        <color indexed="8"/>
        <rFont val="Times New Roman"/>
        <family val="1"/>
      </rPr>
      <t xml:space="preserve"> informar o município de localização do imóvel.</t>
    </r>
  </si>
  <si>
    <r>
      <rPr>
        <b/>
        <sz val="10"/>
        <color indexed="8"/>
        <rFont val="Times New Roman"/>
        <family val="1"/>
      </rPr>
      <t>Endereço:</t>
    </r>
    <r>
      <rPr>
        <sz val="10"/>
        <color indexed="8"/>
        <rFont val="Times New Roman"/>
        <family val="1"/>
      </rPr>
      <t xml:space="preserve"> Informar o endereço correspondente ao imóvel (logradouro, n.º, bairro , CEP).</t>
    </r>
  </si>
  <si>
    <r>
      <rPr>
        <b/>
        <sz val="10"/>
        <color indexed="8"/>
        <rFont val="Times New Roman"/>
        <family val="1"/>
      </rPr>
      <t>Área:</t>
    </r>
    <r>
      <rPr>
        <sz val="10"/>
        <color indexed="8"/>
        <rFont val="Times New Roman"/>
        <family val="1"/>
      </rPr>
      <t xml:space="preserve"> classificar a área em urbana ou rural.</t>
    </r>
  </si>
  <si>
    <r>
      <rPr>
        <b/>
        <sz val="10"/>
        <color indexed="8"/>
        <rFont val="Times New Roman"/>
        <family val="1"/>
      </rPr>
      <t>Propriedade:</t>
    </r>
    <r>
      <rPr>
        <sz val="10"/>
        <color indexed="8"/>
        <rFont val="Times New Roman"/>
        <family val="1"/>
      </rPr>
      <t xml:space="preserve"> elencar se o imóvel é próprio (quando for do Estado do Rio Grande do Norte, do município, do órgão ou entidade), cedido, locado.</t>
    </r>
  </si>
  <si>
    <r>
      <rPr>
        <b/>
        <sz val="10"/>
        <color indexed="8"/>
        <rFont val="Times New Roman"/>
        <family val="1"/>
      </rPr>
      <t>Uso:</t>
    </r>
    <r>
      <rPr>
        <sz val="10"/>
        <color indexed="8"/>
        <rFont val="Times New Roman"/>
        <family val="1"/>
      </rPr>
      <t xml:space="preserve"> relacionar o uso do imóvel (ocupado, desocupado, cedido, invadido).</t>
    </r>
  </si>
  <si>
    <r>
      <rPr>
        <b/>
        <sz val="10"/>
        <color indexed="8"/>
        <rFont val="Times New Roman"/>
        <family val="1"/>
      </rPr>
      <t>Tipo:</t>
    </r>
    <r>
      <rPr>
        <sz val="10"/>
        <color indexed="8"/>
        <rFont val="Times New Roman"/>
        <family val="1"/>
      </rPr>
      <t xml:space="preserve"> classificar os imóveis por tipo (prédio, casa, terreno, sala, galpão, box, reservatório, estação, lote, poço, quadra esportiva, terminal rodoviário, outros).</t>
    </r>
  </si>
  <si>
    <r>
      <rPr>
        <b/>
        <sz val="10"/>
        <color indexed="8"/>
        <rFont val="Times New Roman"/>
        <family val="1"/>
      </rPr>
      <t>Valor (R$):</t>
    </r>
    <r>
      <rPr>
        <sz val="10"/>
        <color indexed="8"/>
        <rFont val="Times New Roman"/>
        <family val="1"/>
      </rPr>
      <t xml:space="preserve"> preencher com valores por imóvel e, na última linha, colocar o somatório total.</t>
    </r>
  </si>
  <si>
    <r>
      <rPr>
        <b/>
        <sz val="10"/>
        <color indexed="8"/>
        <rFont val="Times New Roman"/>
        <family val="1"/>
      </rPr>
      <t>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(total):</t>
    </r>
    <r>
      <rPr>
        <sz val="10"/>
        <color indexed="8"/>
        <rFont val="Times New Roman"/>
        <family val="1"/>
      </rPr>
      <t xml:space="preserve"> informar a metragem total por imóvel.</t>
    </r>
  </si>
  <si>
    <r>
      <t>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(Total)</t>
    </r>
  </si>
  <si>
    <t>Movimentação</t>
  </si>
  <si>
    <r>
      <rPr>
        <b/>
        <sz val="10"/>
        <color indexed="8"/>
        <rFont val="Times New Roman"/>
        <family val="1"/>
      </rPr>
      <t>Movimentação:</t>
    </r>
    <r>
      <rPr>
        <sz val="10"/>
        <color indexed="8"/>
        <rFont val="Times New Roman"/>
        <family val="1"/>
      </rPr>
      <t xml:space="preserve"> registrar se houve movimentação no exercício: aquisição, ou baixa anterior a 31/12.</t>
    </r>
  </si>
  <si>
    <t>Maxaranguape</t>
  </si>
  <si>
    <t>Pública</t>
  </si>
  <si>
    <t>Não</t>
  </si>
  <si>
    <t>Publica</t>
  </si>
  <si>
    <t>Escola Duque de Caxias</t>
  </si>
  <si>
    <t xml:space="preserve">Rua Osvaldo Cruz nº 5 </t>
  </si>
  <si>
    <t>Matadouro Público</t>
  </si>
  <si>
    <t>Mercado Público</t>
  </si>
  <si>
    <t>Rua Beco do Maracujá - Maracajaú</t>
  </si>
  <si>
    <t xml:space="preserve">Posto de Saúde </t>
  </si>
  <si>
    <t>Campo de Futebol</t>
  </si>
  <si>
    <t>Escola Prof. Esmerino Souza</t>
  </si>
  <si>
    <t>Escola Eva Varela Cavalcante</t>
  </si>
  <si>
    <t>Sede da Prefeitura</t>
  </si>
  <si>
    <t>Locado</t>
  </si>
  <si>
    <t>Rua 15 de Novembro nº 63 - Barra de Maxaranguape</t>
  </si>
  <si>
    <t>Público</t>
  </si>
  <si>
    <t>Assentamento Santa Ana</t>
  </si>
  <si>
    <t>Secretaria Municipal de Saúde</t>
  </si>
  <si>
    <t>Secretaria de Agricultura</t>
  </si>
  <si>
    <t>Rua Dom Marcolino, 52 - Dom Marcolino</t>
  </si>
  <si>
    <t>Academia da Saúde</t>
  </si>
  <si>
    <t>Rua Quinze de Novembro, 250 - Barra de Maxaranguape</t>
  </si>
  <si>
    <t>Rua Macaíba, 2015 - Caráubas</t>
  </si>
  <si>
    <t>Rua Macaíba, 2015 A - Caraúbas</t>
  </si>
  <si>
    <t>Rua Joaquim Duarte nº 3 - Barra de Maxaranguape</t>
  </si>
  <si>
    <t>Avenida Senador Geraldo Melo, 255B - Dom Marcolino</t>
  </si>
  <si>
    <t>Rua Governador José Varela, 660 - Barra de Maxaranguape</t>
  </si>
  <si>
    <t>Escola Germano Gregório</t>
  </si>
  <si>
    <t>Escola Pedro Costa e Silva</t>
  </si>
  <si>
    <t>Escola Rauimundo Oliveira</t>
  </si>
  <si>
    <t>Escola São José</t>
  </si>
  <si>
    <t>Rua Nova Esperança, 5 - São José</t>
  </si>
  <si>
    <t>Rua Senador Dinarte Mariz, 2 - Maracajaú</t>
  </si>
  <si>
    <t>Rua Fernando Cysneiro, 01 - Barra de Maxaranguape</t>
  </si>
  <si>
    <t>Ginasio Poliesportivo</t>
  </si>
  <si>
    <t>Escola José Romeiro</t>
  </si>
  <si>
    <t>Escola Municipal Santa Ana</t>
  </si>
  <si>
    <t>Grupo Escolar Dom Marcolino</t>
  </si>
  <si>
    <t>Rua São Cristóvão, 831 - Barra de Maxaranguape</t>
  </si>
  <si>
    <t>Rua São Cristovão, 17 - Barra de Maxaranguape</t>
  </si>
  <si>
    <t>Secretaria Municipal de Educação</t>
  </si>
  <si>
    <t>Rua Joaquim Duarte, 444 - Barra de Maxaranguape</t>
  </si>
  <si>
    <t>Rua Elizabete, 285 - Barra de Maxaranguape</t>
  </si>
  <si>
    <t>Prédios dos Conselhos</t>
  </si>
  <si>
    <t>Rua São Cristóvão, 451 - Barra de Maxaranguape</t>
  </si>
  <si>
    <t xml:space="preserve">Centro Administrativo </t>
  </si>
  <si>
    <t>Garagem Municipal</t>
  </si>
  <si>
    <t>Rua São Cristóvão, 1000 - Barra de Maxaranguape</t>
  </si>
  <si>
    <t>Quiosques de Barra</t>
  </si>
  <si>
    <t>Pórtico de Barra de Maxaranguape</t>
  </si>
  <si>
    <t>Rua São Cristóvão, 1520 - Barra de Maxaranguape</t>
  </si>
  <si>
    <t>Biblioteca Pública - Indústria do Conhecimento</t>
  </si>
  <si>
    <t>Creche Maria de Lourdes</t>
  </si>
  <si>
    <t>Ag. Nova Vida II, 160</t>
  </si>
  <si>
    <t>Assentamento Novo Horizonte II - Novo Horizonte</t>
  </si>
  <si>
    <t>Assentamento Riacho Dágua</t>
  </si>
  <si>
    <t>Cemitério de Dom Marcolino</t>
  </si>
  <si>
    <t>Distrito de Dom Marcolino, 103</t>
  </si>
  <si>
    <t>Centro de Velório - Barra de Maxaranguape</t>
  </si>
  <si>
    <t>Posto Policial Riacho Dágua</t>
  </si>
  <si>
    <t>Assentamento Riacho Dágua, 250</t>
  </si>
  <si>
    <t>Centro Cultural da Juventude</t>
  </si>
  <si>
    <t>Rua São Cristóvão, 5 - Barra de Maxaranguape</t>
  </si>
  <si>
    <t>Praça 29 de Janeiro, 128 - Barra de Maxaranguape</t>
  </si>
  <si>
    <t>Secretaria Municipal de Assistência Social</t>
  </si>
  <si>
    <t>Rua Santa Fé, 07 - Nova Maxaranguape</t>
  </si>
  <si>
    <t>Posto dos Correios</t>
  </si>
  <si>
    <t xml:space="preserve">Não houve movimentação </t>
  </si>
  <si>
    <t>Urbana</t>
  </si>
  <si>
    <t>Rural</t>
  </si>
  <si>
    <t>MODELO 07 - MAPA DEMONSTRATIVO DO INVENTÁRIO ANUAL DE BENS IMÓVEIS -ANO BASE 2020</t>
  </si>
  <si>
    <t>Valor total</t>
  </si>
  <si>
    <t>Centro de Convivência de Idosos / CRAS</t>
  </si>
  <si>
    <t>Rua Senador Dinarte Mariz, S/N - Maracajaú</t>
  </si>
  <si>
    <t>Escola Professora Maria do Céu Barros</t>
  </si>
  <si>
    <t>Avenida Senador Geraldo Melo,  S/N - Dom Marcolino</t>
  </si>
  <si>
    <t xml:space="preserve">Rua: Principal, S/N, Nova Vida </t>
  </si>
  <si>
    <t>Unidade Básica de Saúde - Nova Vida</t>
  </si>
  <si>
    <t>Academia da Terceira Idade - Nova Vida</t>
  </si>
  <si>
    <t>Quadra esportiva - Nova Vida</t>
  </si>
  <si>
    <t xml:space="preserve">Creche Municipal Nova Vida </t>
  </si>
  <si>
    <t>Rua Stoessel de Brito 210- Barra de Maxaranguspe</t>
  </si>
  <si>
    <t>Tele centro / conselho tutelar</t>
  </si>
  <si>
    <t xml:space="preserve">Academia da Terceira Idade </t>
  </si>
  <si>
    <t>Mercado Municipal</t>
  </si>
  <si>
    <t>Rua: do campo, S/N Dom Marcolino</t>
  </si>
  <si>
    <t>Ocupado</t>
  </si>
  <si>
    <t>Desocupado</t>
  </si>
  <si>
    <t>Rua do Peti,  S/N - Dom Marcolino</t>
  </si>
  <si>
    <t>S.C.F.V</t>
  </si>
  <si>
    <t>Rua 15 de Novembro nº S/N - Barra de Maxaranguape</t>
  </si>
  <si>
    <t>Rua 10 A. Govenador Varela - S/N - Barra de Maxaranguape</t>
  </si>
  <si>
    <t>Praça da Santa Cruz</t>
  </si>
  <si>
    <t>Praça do Santo Cristo</t>
  </si>
  <si>
    <t>Rua 06 de novembro, S/N,Assentamento Novo Horizonte II</t>
  </si>
  <si>
    <t>Quadra esportiva</t>
  </si>
  <si>
    <t>Posto de Saúde novo horizonte</t>
  </si>
  <si>
    <t>Rua da Estrada, S/N, Novo horizonte</t>
  </si>
  <si>
    <t>Posto de Saúde nova maxaranguiape</t>
  </si>
  <si>
    <t xml:space="preserve">Creche Municipal </t>
  </si>
  <si>
    <t>Creche Municipal Ivone Marques</t>
  </si>
  <si>
    <t>Rua Santa Rita - Barra de Maxaranguape</t>
  </si>
  <si>
    <t>R. Abelardo B de Melo, 15 - Barra de Maxaranguape</t>
  </si>
  <si>
    <t>Rua João Gregorio, 01 - Barra de Maxaranguape</t>
  </si>
  <si>
    <t>Rua da Macaiba, 15 - Caraúbas</t>
  </si>
  <si>
    <t>Rua da Macaiba, 2 - Caraúbas</t>
  </si>
  <si>
    <t>Rua São Cristovão, 652 - Barra de Maxaranguape</t>
  </si>
  <si>
    <t>Rua Sergio Lisboa, S/N - Maracajaú</t>
  </si>
  <si>
    <t>Escola Municipal Eva Varela Cavalcante</t>
  </si>
  <si>
    <t xml:space="preserve">Avenida Senador Dinarte Mariz, S/N - Maracajaú </t>
  </si>
  <si>
    <t>Escola Municipal Professor Calixto</t>
  </si>
  <si>
    <t>Rua Nazareno Pereira de Souza, S/N - Barra Maxaranguape</t>
  </si>
  <si>
    <t>Praça 29 de Janeiro, S/N - Barra de Maxaranguape</t>
  </si>
  <si>
    <t>Avenida Senador Dinarte Mariz, S/N - Maracajaú</t>
  </si>
  <si>
    <t xml:space="preserve">UBS - Selma Pereira de Araujo, S/N </t>
  </si>
  <si>
    <t>Rua da São Cristovão, S/N - Barra de Maxaranguape</t>
  </si>
  <si>
    <t>UBS - Nossa Senhora da Conceição</t>
  </si>
  <si>
    <t>Rua da Macaiba, S/N</t>
  </si>
  <si>
    <t>Unidade Básica de Saúde - Caraúbas</t>
  </si>
  <si>
    <t>Biblioteca Pública - Zenobia Firmino Falcão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</si>
</sst>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rgb="FF00B05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1" fillId="0" borderId="0" xfId="0" applyFont="1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43" fontId="6" fillId="0" borderId="0" xfId="2" applyFont="1" applyFill="1" applyAlignment="1" applyProtection="1">
      <alignment horizontal="center" vertical="center" wrapText="1"/>
      <protection locked="0"/>
    </xf>
    <xf numFmtId="43" fontId="6" fillId="0" borderId="6" xfId="2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/>
    </xf>
    <xf numFmtId="0" fontId="2" fillId="0" borderId="6" xfId="0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3" fontId="6" fillId="3" borderId="6" xfId="2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82"/>
  <sheetViews>
    <sheetView showGridLines="0" tabSelected="1" topLeftCell="B1" zoomScale="90" zoomScaleNormal="90" workbookViewId="0">
      <pane ySplit="5" topLeftCell="A6" activePane="bottomLeft" state="frozen"/>
      <selection pane="bottomLeft" activeCell="B4" sqref="B4:B5"/>
    </sheetView>
  </sheetViews>
  <sheetFormatPr defaultColWidth="9.140625" defaultRowHeight="12.75" x14ac:dyDescent="0.2"/>
  <cols>
    <col min="1" max="1" width="4.85546875" style="1" customWidth="1"/>
    <col min="2" max="2" width="17.85546875" style="1" customWidth="1"/>
    <col min="3" max="3" width="12.85546875" style="1" customWidth="1"/>
    <col min="4" max="4" width="21.140625" style="1" bestFit="1" customWidth="1"/>
    <col min="5" max="5" width="12.5703125" style="1" customWidth="1"/>
    <col min="6" max="6" width="47.42578125" style="1" bestFit="1" customWidth="1"/>
    <col min="7" max="7" width="9.7109375" style="1" bestFit="1" customWidth="1"/>
    <col min="8" max="8" width="11.140625" style="1" customWidth="1"/>
    <col min="9" max="9" width="11.28515625" style="1" customWidth="1"/>
    <col min="10" max="10" width="37.85546875" style="1" bestFit="1" customWidth="1"/>
    <col min="11" max="11" width="10.42578125" style="1" customWidth="1"/>
    <col min="12" max="12" width="15.28515625" style="1" bestFit="1" customWidth="1"/>
    <col min="13" max="16384" width="9.140625" style="1"/>
  </cols>
  <sheetData>
    <row r="2" spans="1:12" x14ac:dyDescent="0.2">
      <c r="A2" s="19" t="s">
        <v>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1" customHeight="1" x14ac:dyDescent="0.2">
      <c r="A4" s="20" t="s">
        <v>0</v>
      </c>
      <c r="B4" s="20" t="s">
        <v>1</v>
      </c>
      <c r="C4" s="20" t="s">
        <v>2</v>
      </c>
      <c r="D4" s="22" t="s">
        <v>3</v>
      </c>
      <c r="E4" s="23"/>
      <c r="F4" s="23"/>
      <c r="G4" s="23"/>
      <c r="H4" s="23"/>
      <c r="I4" s="23"/>
      <c r="J4" s="23"/>
      <c r="K4" s="23"/>
      <c r="L4" s="24"/>
    </row>
    <row r="5" spans="1:12" ht="19.5" customHeight="1" x14ac:dyDescent="0.2">
      <c r="A5" s="21"/>
      <c r="B5" s="21"/>
      <c r="C5" s="21"/>
      <c r="D5" s="10" t="s">
        <v>24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23</v>
      </c>
      <c r="L5" s="10" t="s">
        <v>10</v>
      </c>
    </row>
    <row r="6" spans="1:12" s="4" customFormat="1" ht="16.5" customHeight="1" x14ac:dyDescent="0.2">
      <c r="A6" s="9">
        <v>1</v>
      </c>
      <c r="B6" s="9">
        <v>20006225</v>
      </c>
      <c r="C6" s="9" t="s">
        <v>28</v>
      </c>
      <c r="D6" s="9" t="s">
        <v>94</v>
      </c>
      <c r="E6" s="9" t="s">
        <v>26</v>
      </c>
      <c r="F6" s="9" t="s">
        <v>53</v>
      </c>
      <c r="G6" s="8" t="s">
        <v>95</v>
      </c>
      <c r="H6" s="9" t="s">
        <v>27</v>
      </c>
      <c r="I6" s="9" t="s">
        <v>113</v>
      </c>
      <c r="J6" s="9" t="s">
        <v>78</v>
      </c>
      <c r="K6" s="7">
        <v>412.5</v>
      </c>
      <c r="L6" s="16">
        <v>54884.82</v>
      </c>
    </row>
    <row r="7" spans="1:12" s="4" customFormat="1" ht="16.5" customHeight="1" x14ac:dyDescent="0.2">
      <c r="A7" s="6">
        <f>A6+1</f>
        <v>2</v>
      </c>
      <c r="B7" s="6">
        <v>20022247</v>
      </c>
      <c r="C7" s="9" t="s">
        <v>28</v>
      </c>
      <c r="D7" s="9" t="s">
        <v>94</v>
      </c>
      <c r="E7" s="9" t="s">
        <v>26</v>
      </c>
      <c r="F7" s="6" t="s">
        <v>65</v>
      </c>
      <c r="G7" s="8" t="s">
        <v>95</v>
      </c>
      <c r="H7" s="9" t="s">
        <v>27</v>
      </c>
      <c r="I7" s="6" t="s">
        <v>114</v>
      </c>
      <c r="J7" s="6" t="s">
        <v>146</v>
      </c>
      <c r="K7" s="8">
        <v>250.77</v>
      </c>
      <c r="L7" s="17">
        <v>47800</v>
      </c>
    </row>
    <row r="8" spans="1:12" s="4" customFormat="1" ht="15" customHeight="1" x14ac:dyDescent="0.2">
      <c r="A8" s="6">
        <f t="shared" ref="A8:A14" si="0">A7+1</f>
        <v>3</v>
      </c>
      <c r="B8" s="6">
        <v>20021127</v>
      </c>
      <c r="C8" s="9" t="s">
        <v>28</v>
      </c>
      <c r="D8" s="9" t="s">
        <v>94</v>
      </c>
      <c r="E8" s="9" t="s">
        <v>26</v>
      </c>
      <c r="F8" s="6" t="s">
        <v>128</v>
      </c>
      <c r="G8" s="8" t="s">
        <v>95</v>
      </c>
      <c r="H8" s="9" t="s">
        <v>27</v>
      </c>
      <c r="I8" s="6" t="s">
        <v>113</v>
      </c>
      <c r="J8" s="6" t="s">
        <v>36</v>
      </c>
      <c r="K8" s="8">
        <v>14323.55</v>
      </c>
      <c r="L8" s="17">
        <v>196893.55</v>
      </c>
    </row>
    <row r="9" spans="1:12" s="4" customFormat="1" ht="15" customHeight="1" x14ac:dyDescent="0.2">
      <c r="A9" s="6">
        <f t="shared" si="0"/>
        <v>4</v>
      </c>
      <c r="B9" s="6">
        <v>20014856</v>
      </c>
      <c r="C9" s="9" t="s">
        <v>28</v>
      </c>
      <c r="D9" s="9" t="s">
        <v>94</v>
      </c>
      <c r="E9" s="9" t="s">
        <v>26</v>
      </c>
      <c r="F9" s="6" t="s">
        <v>129</v>
      </c>
      <c r="G9" s="8" t="s">
        <v>95</v>
      </c>
      <c r="H9" s="9" t="s">
        <v>27</v>
      </c>
      <c r="I9" s="6" t="s">
        <v>113</v>
      </c>
      <c r="J9" s="6" t="s">
        <v>88</v>
      </c>
      <c r="K9" s="8">
        <v>486</v>
      </c>
      <c r="L9" s="17">
        <v>29063.39</v>
      </c>
    </row>
    <row r="10" spans="1:12" s="4" customFormat="1" ht="15" customHeight="1" x14ac:dyDescent="0.2">
      <c r="A10" s="6">
        <f t="shared" si="0"/>
        <v>5</v>
      </c>
      <c r="B10" s="6">
        <v>7238</v>
      </c>
      <c r="C10" s="9" t="s">
        <v>28</v>
      </c>
      <c r="D10" s="9" t="s">
        <v>94</v>
      </c>
      <c r="E10" s="9" t="s">
        <v>26</v>
      </c>
      <c r="F10" s="6" t="s">
        <v>90</v>
      </c>
      <c r="G10" s="8" t="s">
        <v>95</v>
      </c>
      <c r="H10" s="9" t="s">
        <v>27</v>
      </c>
      <c r="I10" s="6" t="s">
        <v>114</v>
      </c>
      <c r="J10" s="6" t="s">
        <v>91</v>
      </c>
      <c r="K10" s="8">
        <v>288</v>
      </c>
      <c r="L10" s="17">
        <v>30000</v>
      </c>
    </row>
    <row r="11" spans="1:12" s="4" customFormat="1" ht="15" customHeight="1" x14ac:dyDescent="0.2">
      <c r="A11" s="6">
        <f t="shared" si="0"/>
        <v>6</v>
      </c>
      <c r="B11" s="6">
        <v>20011407</v>
      </c>
      <c r="C11" s="9" t="s">
        <v>28</v>
      </c>
      <c r="D11" s="9" t="s">
        <v>94</v>
      </c>
      <c r="E11" s="9" t="s">
        <v>26</v>
      </c>
      <c r="F11" s="6" t="s">
        <v>89</v>
      </c>
      <c r="G11" s="8" t="s">
        <v>95</v>
      </c>
      <c r="H11" s="9" t="s">
        <v>27</v>
      </c>
      <c r="I11" s="6" t="s">
        <v>113</v>
      </c>
      <c r="J11" s="6" t="s">
        <v>99</v>
      </c>
      <c r="K11" s="8">
        <v>620.29999999999995</v>
      </c>
      <c r="L11" s="17">
        <v>60000</v>
      </c>
    </row>
    <row r="12" spans="1:12" s="4" customFormat="1" ht="15" customHeight="1" x14ac:dyDescent="0.2">
      <c r="A12" s="6">
        <f t="shared" si="0"/>
        <v>7</v>
      </c>
      <c r="B12" s="13">
        <v>7212</v>
      </c>
      <c r="C12" s="14" t="s">
        <v>28</v>
      </c>
      <c r="D12" s="14" t="s">
        <v>94</v>
      </c>
      <c r="E12" s="14" t="s">
        <v>26</v>
      </c>
      <c r="F12" s="13" t="s">
        <v>103</v>
      </c>
      <c r="G12" s="15" t="s">
        <v>96</v>
      </c>
      <c r="H12" s="9" t="s">
        <v>27</v>
      </c>
      <c r="I12" s="13" t="s">
        <v>113</v>
      </c>
      <c r="J12" s="13" t="s">
        <v>104</v>
      </c>
      <c r="K12" s="15">
        <v>1100</v>
      </c>
      <c r="L12" s="17">
        <v>53500</v>
      </c>
    </row>
    <row r="13" spans="1:12" s="4" customFormat="1" ht="15" customHeight="1" x14ac:dyDescent="0.2">
      <c r="A13" s="6">
        <f t="shared" si="0"/>
        <v>8</v>
      </c>
      <c r="B13" s="13">
        <v>7213</v>
      </c>
      <c r="C13" s="14" t="s">
        <v>28</v>
      </c>
      <c r="D13" s="14" t="s">
        <v>94</v>
      </c>
      <c r="E13" s="14" t="s">
        <v>26</v>
      </c>
      <c r="F13" s="13" t="s">
        <v>103</v>
      </c>
      <c r="G13" s="15" t="s">
        <v>96</v>
      </c>
      <c r="H13" s="9" t="s">
        <v>27</v>
      </c>
      <c r="I13" s="13" t="s">
        <v>113</v>
      </c>
      <c r="J13" s="13" t="s">
        <v>105</v>
      </c>
      <c r="K13" s="15">
        <v>80</v>
      </c>
      <c r="L13" s="17">
        <v>12000</v>
      </c>
    </row>
    <row r="14" spans="1:12" s="4" customFormat="1" ht="15" customHeight="1" x14ac:dyDescent="0.2">
      <c r="A14" s="6">
        <f t="shared" si="0"/>
        <v>9</v>
      </c>
      <c r="B14" s="13">
        <v>7214</v>
      </c>
      <c r="C14" s="14" t="s">
        <v>28</v>
      </c>
      <c r="D14" s="14" t="s">
        <v>94</v>
      </c>
      <c r="E14" s="14" t="s">
        <v>26</v>
      </c>
      <c r="F14" s="13" t="s">
        <v>103</v>
      </c>
      <c r="G14" s="15" t="s">
        <v>96</v>
      </c>
      <c r="H14" s="9" t="s">
        <v>27</v>
      </c>
      <c r="I14" s="13" t="s">
        <v>113</v>
      </c>
      <c r="J14" s="13" t="s">
        <v>106</v>
      </c>
      <c r="K14" s="15">
        <v>800</v>
      </c>
      <c r="L14" s="17">
        <v>30500.25</v>
      </c>
    </row>
    <row r="15" spans="1:12" s="4" customFormat="1" ht="15" customHeight="1" x14ac:dyDescent="0.2">
      <c r="A15" s="6">
        <f>A14+1</f>
        <v>10</v>
      </c>
      <c r="B15" s="6">
        <v>7239</v>
      </c>
      <c r="C15" s="9" t="s">
        <v>28</v>
      </c>
      <c r="D15" s="9" t="s">
        <v>94</v>
      </c>
      <c r="E15" s="9" t="s">
        <v>26</v>
      </c>
      <c r="F15" s="6" t="s">
        <v>130</v>
      </c>
      <c r="G15" s="8" t="s">
        <v>95</v>
      </c>
      <c r="H15" s="6" t="s">
        <v>27</v>
      </c>
      <c r="I15" s="6" t="s">
        <v>113</v>
      </c>
      <c r="J15" s="6" t="s">
        <v>85</v>
      </c>
      <c r="K15" s="8">
        <v>4240</v>
      </c>
      <c r="L15" s="17">
        <v>18000</v>
      </c>
    </row>
    <row r="16" spans="1:12" s="4" customFormat="1" ht="15" customHeight="1" x14ac:dyDescent="0.2">
      <c r="A16" s="6">
        <f t="shared" ref="A16:A66" si="1">A15+1</f>
        <v>11</v>
      </c>
      <c r="B16" s="6">
        <v>7231</v>
      </c>
      <c r="C16" s="9" t="s">
        <v>28</v>
      </c>
      <c r="D16" s="9" t="s">
        <v>94</v>
      </c>
      <c r="E16" s="9" t="s">
        <v>26</v>
      </c>
      <c r="F16" s="6" t="s">
        <v>87</v>
      </c>
      <c r="G16" s="8" t="s">
        <v>96</v>
      </c>
      <c r="H16" s="6" t="s">
        <v>27</v>
      </c>
      <c r="I16" s="6" t="s">
        <v>114</v>
      </c>
      <c r="J16" s="6" t="s">
        <v>86</v>
      </c>
      <c r="K16" s="8">
        <v>316</v>
      </c>
      <c r="L16" s="17">
        <v>9000</v>
      </c>
    </row>
    <row r="17" spans="1:12" s="4" customFormat="1" ht="15" customHeight="1" x14ac:dyDescent="0.2">
      <c r="A17" s="6">
        <f t="shared" si="1"/>
        <v>12</v>
      </c>
      <c r="B17" s="13">
        <v>20032226</v>
      </c>
      <c r="C17" s="14" t="s">
        <v>28</v>
      </c>
      <c r="D17" s="14" t="s">
        <v>94</v>
      </c>
      <c r="E17" s="14" t="s">
        <v>26</v>
      </c>
      <c r="F17" s="13" t="s">
        <v>74</v>
      </c>
      <c r="G17" s="15" t="s">
        <v>95</v>
      </c>
      <c r="H17" s="13" t="s">
        <v>27</v>
      </c>
      <c r="I17" s="13" t="s">
        <v>113</v>
      </c>
      <c r="J17" s="13" t="s">
        <v>73</v>
      </c>
      <c r="K17" s="15">
        <v>2156</v>
      </c>
      <c r="L17" s="17">
        <v>55600.25</v>
      </c>
    </row>
    <row r="18" spans="1:12" s="4" customFormat="1" ht="15" customHeight="1" x14ac:dyDescent="0.2">
      <c r="A18" s="6">
        <f t="shared" si="1"/>
        <v>13</v>
      </c>
      <c r="B18" s="13">
        <v>7234</v>
      </c>
      <c r="C18" s="14" t="s">
        <v>28</v>
      </c>
      <c r="D18" s="14" t="s">
        <v>94</v>
      </c>
      <c r="E18" s="14" t="s">
        <v>26</v>
      </c>
      <c r="F18" s="6" t="s">
        <v>121</v>
      </c>
      <c r="G18" s="15" t="s">
        <v>96</v>
      </c>
      <c r="H18" s="13" t="s">
        <v>27</v>
      </c>
      <c r="I18" s="13" t="s">
        <v>113</v>
      </c>
      <c r="J18" s="13" t="s">
        <v>122</v>
      </c>
      <c r="K18" s="15">
        <v>1520</v>
      </c>
      <c r="L18" s="17">
        <v>30000</v>
      </c>
    </row>
    <row r="19" spans="1:12" s="4" customFormat="1" ht="15" customHeight="1" x14ac:dyDescent="0.2">
      <c r="A19" s="6">
        <f t="shared" si="1"/>
        <v>14</v>
      </c>
      <c r="B19" s="13">
        <v>7215</v>
      </c>
      <c r="C19" s="14" t="s">
        <v>28</v>
      </c>
      <c r="D19" s="14" t="s">
        <v>94</v>
      </c>
      <c r="E19" s="14" t="s">
        <v>26</v>
      </c>
      <c r="F19" s="13" t="s">
        <v>103</v>
      </c>
      <c r="G19" s="15" t="s">
        <v>96</v>
      </c>
      <c r="H19" s="9" t="s">
        <v>27</v>
      </c>
      <c r="I19" s="13" t="s">
        <v>113</v>
      </c>
      <c r="J19" s="13" t="s">
        <v>107</v>
      </c>
      <c r="K19" s="15">
        <v>1040</v>
      </c>
      <c r="L19" s="17">
        <v>60000</v>
      </c>
    </row>
    <row r="20" spans="1:12" s="4" customFormat="1" ht="15" customHeight="1" x14ac:dyDescent="0.2">
      <c r="A20" s="6">
        <f t="shared" si="1"/>
        <v>15</v>
      </c>
      <c r="B20" s="6">
        <v>7216</v>
      </c>
      <c r="C20" s="9" t="s">
        <v>28</v>
      </c>
      <c r="D20" s="9" t="s">
        <v>94</v>
      </c>
      <c r="E20" s="9" t="s">
        <v>26</v>
      </c>
      <c r="F20" s="6" t="s">
        <v>80</v>
      </c>
      <c r="G20" s="8" t="s">
        <v>96</v>
      </c>
      <c r="H20" s="6" t="s">
        <v>27</v>
      </c>
      <c r="I20" s="6" t="s">
        <v>113</v>
      </c>
      <c r="J20" s="6" t="s">
        <v>55</v>
      </c>
      <c r="K20" s="8">
        <v>1520</v>
      </c>
      <c r="L20" s="17">
        <v>14000</v>
      </c>
    </row>
    <row r="21" spans="1:12" s="4" customFormat="1" ht="15" customHeight="1" x14ac:dyDescent="0.2">
      <c r="A21" s="6">
        <f t="shared" si="1"/>
        <v>16</v>
      </c>
      <c r="B21" s="13">
        <v>7225</v>
      </c>
      <c r="C21" s="14" t="s">
        <v>28</v>
      </c>
      <c r="D21" s="14" t="s">
        <v>94</v>
      </c>
      <c r="E21" s="14" t="s">
        <v>26</v>
      </c>
      <c r="F21" s="13" t="s">
        <v>112</v>
      </c>
      <c r="G21" s="15" t="s">
        <v>96</v>
      </c>
      <c r="H21" s="13" t="s">
        <v>27</v>
      </c>
      <c r="I21" s="13" t="s">
        <v>113</v>
      </c>
      <c r="J21" s="13" t="s">
        <v>109</v>
      </c>
      <c r="K21" s="15">
        <v>126</v>
      </c>
      <c r="L21" s="17">
        <v>45300</v>
      </c>
    </row>
    <row r="22" spans="1:12" s="4" customFormat="1" ht="15" customHeight="1" x14ac:dyDescent="0.2">
      <c r="A22" s="6">
        <f t="shared" si="1"/>
        <v>17</v>
      </c>
      <c r="B22" s="6">
        <v>7236</v>
      </c>
      <c r="C22" s="9" t="s">
        <v>28</v>
      </c>
      <c r="D22" s="9" t="s">
        <v>94</v>
      </c>
      <c r="E22" s="9" t="s">
        <v>26</v>
      </c>
      <c r="F22" s="6" t="s">
        <v>58</v>
      </c>
      <c r="G22" s="8" t="s">
        <v>96</v>
      </c>
      <c r="H22" s="6" t="s">
        <v>27</v>
      </c>
      <c r="I22" s="6" t="s">
        <v>113</v>
      </c>
      <c r="J22" s="6" t="s">
        <v>57</v>
      </c>
      <c r="K22" s="8">
        <v>400</v>
      </c>
      <c r="L22" s="17">
        <v>12000</v>
      </c>
    </row>
    <row r="23" spans="1:12" s="4" customFormat="1" ht="15" customHeight="1" x14ac:dyDescent="0.2">
      <c r="A23" s="6">
        <f t="shared" si="1"/>
        <v>18</v>
      </c>
      <c r="B23" s="6">
        <v>20038780</v>
      </c>
      <c r="C23" s="9" t="s">
        <v>28</v>
      </c>
      <c r="D23" s="9" t="s">
        <v>94</v>
      </c>
      <c r="E23" s="9" t="s">
        <v>26</v>
      </c>
      <c r="F23" s="6" t="s">
        <v>131</v>
      </c>
      <c r="G23" s="8" t="s">
        <v>95</v>
      </c>
      <c r="H23" s="6" t="s">
        <v>27</v>
      </c>
      <c r="I23" s="6" t="s">
        <v>113</v>
      </c>
      <c r="J23" s="6" t="s">
        <v>79</v>
      </c>
      <c r="K23" s="8">
        <v>723</v>
      </c>
      <c r="L23" s="17">
        <v>56200</v>
      </c>
    </row>
    <row r="24" spans="1:12" s="4" customFormat="1" ht="15" customHeight="1" x14ac:dyDescent="0.2">
      <c r="A24" s="6">
        <f t="shared" si="1"/>
        <v>19</v>
      </c>
      <c r="B24" s="6">
        <v>7233</v>
      </c>
      <c r="C24" s="9" t="s">
        <v>28</v>
      </c>
      <c r="D24" s="9" t="s">
        <v>94</v>
      </c>
      <c r="E24" s="9" t="s">
        <v>26</v>
      </c>
      <c r="F24" s="6" t="s">
        <v>81</v>
      </c>
      <c r="G24" s="8" t="s">
        <v>96</v>
      </c>
      <c r="H24" s="6" t="s">
        <v>27</v>
      </c>
      <c r="I24" s="6" t="s">
        <v>113</v>
      </c>
      <c r="J24" s="6" t="s">
        <v>62</v>
      </c>
      <c r="K24" s="8">
        <v>333.5</v>
      </c>
      <c r="L24" s="17">
        <v>50000</v>
      </c>
    </row>
    <row r="25" spans="1:12" s="4" customFormat="1" ht="15" customHeight="1" x14ac:dyDescent="0.2">
      <c r="A25" s="6">
        <f t="shared" si="1"/>
        <v>20</v>
      </c>
      <c r="B25" s="6">
        <v>7230</v>
      </c>
      <c r="C25" s="9" t="s">
        <v>28</v>
      </c>
      <c r="D25" s="9" t="s">
        <v>94</v>
      </c>
      <c r="E25" s="9" t="s">
        <v>26</v>
      </c>
      <c r="F25" s="6" t="s">
        <v>82</v>
      </c>
      <c r="G25" s="8" t="s">
        <v>96</v>
      </c>
      <c r="H25" s="6" t="s">
        <v>27</v>
      </c>
      <c r="I25" s="6" t="s">
        <v>113</v>
      </c>
      <c r="J25" s="6" t="s">
        <v>101</v>
      </c>
      <c r="K25" s="8">
        <v>955</v>
      </c>
      <c r="L25" s="17">
        <v>8500</v>
      </c>
    </row>
    <row r="26" spans="1:12" s="4" customFormat="1" ht="15" customHeight="1" x14ac:dyDescent="0.2">
      <c r="A26" s="6">
        <f t="shared" si="1"/>
        <v>21</v>
      </c>
      <c r="B26" s="6">
        <v>7210</v>
      </c>
      <c r="C26" s="9" t="s">
        <v>28</v>
      </c>
      <c r="D26" s="9" t="s">
        <v>94</v>
      </c>
      <c r="E26" s="9" t="s">
        <v>26</v>
      </c>
      <c r="F26" s="6" t="s">
        <v>43</v>
      </c>
      <c r="G26" s="8" t="s">
        <v>96</v>
      </c>
      <c r="H26" s="6" t="s">
        <v>27</v>
      </c>
      <c r="I26" s="6" t="s">
        <v>113</v>
      </c>
      <c r="J26" s="6" t="s">
        <v>63</v>
      </c>
      <c r="K26" s="8">
        <v>410.75</v>
      </c>
      <c r="L26" s="17">
        <v>13000</v>
      </c>
    </row>
    <row r="27" spans="1:12" s="4" customFormat="1" ht="15" customHeight="1" x14ac:dyDescent="0.2">
      <c r="A27" s="6">
        <f t="shared" si="1"/>
        <v>22</v>
      </c>
      <c r="B27" s="6">
        <v>7222</v>
      </c>
      <c r="C27" s="9" t="s">
        <v>28</v>
      </c>
      <c r="D27" s="9" t="s">
        <v>94</v>
      </c>
      <c r="E27" s="9" t="s">
        <v>26</v>
      </c>
      <c r="F27" s="6" t="s">
        <v>115</v>
      </c>
      <c r="G27" s="8" t="s">
        <v>96</v>
      </c>
      <c r="H27" s="6" t="s">
        <v>27</v>
      </c>
      <c r="I27" s="6" t="s">
        <v>113</v>
      </c>
      <c r="J27" s="6" t="s">
        <v>116</v>
      </c>
      <c r="K27" s="8">
        <v>580.5</v>
      </c>
      <c r="L27" s="17">
        <v>42360.45</v>
      </c>
    </row>
    <row r="28" spans="1:12" s="4" customFormat="1" ht="15" customHeight="1" x14ac:dyDescent="0.2">
      <c r="A28" s="6">
        <f t="shared" si="1"/>
        <v>23</v>
      </c>
      <c r="B28" s="6">
        <v>7221</v>
      </c>
      <c r="C28" s="9" t="s">
        <v>28</v>
      </c>
      <c r="D28" s="9" t="s">
        <v>94</v>
      </c>
      <c r="E28" s="9" t="s">
        <v>26</v>
      </c>
      <c r="F28" s="6" t="s">
        <v>102</v>
      </c>
      <c r="G28" s="8" t="s">
        <v>96</v>
      </c>
      <c r="H28" s="6" t="s">
        <v>27</v>
      </c>
      <c r="I28" s="6" t="s">
        <v>113</v>
      </c>
      <c r="J28" s="6" t="s">
        <v>47</v>
      </c>
      <c r="K28" s="8">
        <v>1008</v>
      </c>
      <c r="L28" s="17">
        <v>35360.980000000003</v>
      </c>
    </row>
    <row r="29" spans="1:12" s="4" customFormat="1" ht="15" customHeight="1" x14ac:dyDescent="0.2">
      <c r="A29" s="6">
        <f t="shared" si="1"/>
        <v>24</v>
      </c>
      <c r="B29" s="6">
        <v>7227</v>
      </c>
      <c r="C29" s="9" t="s">
        <v>28</v>
      </c>
      <c r="D29" s="9" t="s">
        <v>94</v>
      </c>
      <c r="E29" s="9" t="s">
        <v>26</v>
      </c>
      <c r="F29" s="6" t="s">
        <v>102</v>
      </c>
      <c r="G29" s="8" t="s">
        <v>96</v>
      </c>
      <c r="H29" s="6" t="s">
        <v>27</v>
      </c>
      <c r="I29" s="6" t="s">
        <v>113</v>
      </c>
      <c r="J29" s="6" t="s">
        <v>110</v>
      </c>
      <c r="K29" s="8">
        <v>43.75</v>
      </c>
      <c r="L29" s="17">
        <v>11000.5</v>
      </c>
    </row>
    <row r="30" spans="1:12" s="4" customFormat="1" ht="15" customHeight="1" x14ac:dyDescent="0.2">
      <c r="A30" s="6">
        <f t="shared" si="1"/>
        <v>25</v>
      </c>
      <c r="B30" s="6">
        <v>7228</v>
      </c>
      <c r="C30" s="9" t="s">
        <v>28</v>
      </c>
      <c r="D30" s="9" t="s">
        <v>94</v>
      </c>
      <c r="E30" s="9" t="s">
        <v>26</v>
      </c>
      <c r="F30" s="6" t="s">
        <v>102</v>
      </c>
      <c r="G30" s="8" t="s">
        <v>96</v>
      </c>
      <c r="H30" s="6" t="s">
        <v>27</v>
      </c>
      <c r="I30" s="6" t="s">
        <v>114</v>
      </c>
      <c r="J30" s="6" t="s">
        <v>126</v>
      </c>
      <c r="K30" s="8">
        <v>3947</v>
      </c>
      <c r="L30" s="17">
        <v>55000</v>
      </c>
    </row>
    <row r="31" spans="1:12" s="4" customFormat="1" ht="15" customHeight="1" x14ac:dyDescent="0.2">
      <c r="A31" s="6">
        <f t="shared" si="1"/>
        <v>26</v>
      </c>
      <c r="B31" s="6">
        <v>7229</v>
      </c>
      <c r="C31" s="9" t="s">
        <v>28</v>
      </c>
      <c r="D31" s="9" t="s">
        <v>94</v>
      </c>
      <c r="E31" s="9" t="s">
        <v>26</v>
      </c>
      <c r="F31" s="6" t="s">
        <v>102</v>
      </c>
      <c r="G31" s="8" t="s">
        <v>96</v>
      </c>
      <c r="H31" s="6" t="s">
        <v>27</v>
      </c>
      <c r="I31" s="6" t="s">
        <v>113</v>
      </c>
      <c r="J31" s="6" t="s">
        <v>111</v>
      </c>
      <c r="K31" s="8">
        <v>1870</v>
      </c>
      <c r="L31" s="17">
        <v>120500</v>
      </c>
    </row>
    <row r="32" spans="1:12" s="4" customFormat="1" ht="15" customHeight="1" x14ac:dyDescent="0.2">
      <c r="A32" s="6">
        <f t="shared" si="1"/>
        <v>27</v>
      </c>
      <c r="B32" s="6">
        <v>7223</v>
      </c>
      <c r="C32" s="9" t="s">
        <v>28</v>
      </c>
      <c r="D32" s="9" t="s">
        <v>94</v>
      </c>
      <c r="E32" s="9" t="s">
        <v>26</v>
      </c>
      <c r="F32" s="6" t="s">
        <v>102</v>
      </c>
      <c r="G32" s="8" t="s">
        <v>96</v>
      </c>
      <c r="H32" s="6" t="s">
        <v>27</v>
      </c>
      <c r="I32" s="6" t="s">
        <v>113</v>
      </c>
      <c r="J32" s="6" t="s">
        <v>64</v>
      </c>
      <c r="K32" s="8">
        <v>1369</v>
      </c>
      <c r="L32" s="17">
        <v>20000</v>
      </c>
    </row>
    <row r="33" spans="1:12" s="4" customFormat="1" ht="15" customHeight="1" x14ac:dyDescent="0.2">
      <c r="A33" s="13">
        <f t="shared" si="1"/>
        <v>28</v>
      </c>
      <c r="B33" s="13">
        <v>20056958</v>
      </c>
      <c r="C33" s="14" t="s">
        <v>28</v>
      </c>
      <c r="D33" s="14" t="s">
        <v>94</v>
      </c>
      <c r="E33" s="14" t="s">
        <v>26</v>
      </c>
      <c r="F33" s="13" t="s">
        <v>136</v>
      </c>
      <c r="G33" s="15" t="s">
        <v>95</v>
      </c>
      <c r="H33" s="13" t="s">
        <v>27</v>
      </c>
      <c r="I33" s="13" t="s">
        <v>113</v>
      </c>
      <c r="J33" s="13" t="s">
        <v>137</v>
      </c>
      <c r="K33" s="15">
        <v>1439.74</v>
      </c>
      <c r="L33" s="17">
        <v>46943.05</v>
      </c>
    </row>
    <row r="34" spans="1:12" s="4" customFormat="1" ht="15" customHeight="1" x14ac:dyDescent="0.2">
      <c r="A34" s="6">
        <f t="shared" si="1"/>
        <v>29</v>
      </c>
      <c r="B34" s="6">
        <v>20015291</v>
      </c>
      <c r="C34" s="9" t="s">
        <v>28</v>
      </c>
      <c r="D34" s="9" t="s">
        <v>94</v>
      </c>
      <c r="E34" s="9" t="s">
        <v>26</v>
      </c>
      <c r="F34" s="6" t="s">
        <v>68</v>
      </c>
      <c r="G34" s="8" t="s">
        <v>95</v>
      </c>
      <c r="H34" s="6" t="s">
        <v>40</v>
      </c>
      <c r="I34" s="6" t="s">
        <v>113</v>
      </c>
      <c r="J34" s="6" t="s">
        <v>67</v>
      </c>
      <c r="K34" s="8">
        <v>1060</v>
      </c>
      <c r="L34" s="17">
        <v>100000</v>
      </c>
    </row>
    <row r="35" spans="1:12" s="4" customFormat="1" ht="15" customHeight="1" x14ac:dyDescent="0.2">
      <c r="A35" s="6">
        <f t="shared" si="1"/>
        <v>30</v>
      </c>
      <c r="B35" s="6">
        <v>20019815</v>
      </c>
      <c r="C35" s="9" t="s">
        <v>28</v>
      </c>
      <c r="D35" s="9" t="s">
        <v>94</v>
      </c>
      <c r="E35" s="9" t="s">
        <v>26</v>
      </c>
      <c r="F35" s="6" t="s">
        <v>66</v>
      </c>
      <c r="G35" s="8" t="s">
        <v>95</v>
      </c>
      <c r="H35" s="6" t="s">
        <v>27</v>
      </c>
      <c r="I35" s="6" t="s">
        <v>113</v>
      </c>
      <c r="J35" s="6" t="s">
        <v>30</v>
      </c>
      <c r="K35" s="8">
        <v>653.07000000000005</v>
      </c>
      <c r="L35" s="17">
        <v>31638.9</v>
      </c>
    </row>
    <row r="36" spans="1:12" s="4" customFormat="1" ht="15" customHeight="1" x14ac:dyDescent="0.2">
      <c r="A36" s="6">
        <f t="shared" si="1"/>
        <v>31</v>
      </c>
      <c r="B36" s="6">
        <v>20059620</v>
      </c>
      <c r="C36" s="9" t="s">
        <v>28</v>
      </c>
      <c r="D36" s="9" t="s">
        <v>94</v>
      </c>
      <c r="E36" s="9" t="s">
        <v>26</v>
      </c>
      <c r="F36" s="13" t="s">
        <v>132</v>
      </c>
      <c r="G36" s="8" t="s">
        <v>95</v>
      </c>
      <c r="H36" s="6" t="s">
        <v>27</v>
      </c>
      <c r="I36" s="6" t="s">
        <v>113</v>
      </c>
      <c r="J36" s="6" t="s">
        <v>37</v>
      </c>
      <c r="K36" s="8">
        <v>490.51</v>
      </c>
      <c r="L36" s="17">
        <v>32234.04</v>
      </c>
    </row>
    <row r="37" spans="1:12" s="4" customFormat="1" ht="15" customHeight="1" x14ac:dyDescent="0.2">
      <c r="A37" s="6">
        <f t="shared" si="1"/>
        <v>32</v>
      </c>
      <c r="B37" s="6">
        <v>20056966</v>
      </c>
      <c r="C37" s="9" t="s">
        <v>28</v>
      </c>
      <c r="D37" s="9" t="s">
        <v>94</v>
      </c>
      <c r="E37" s="9" t="s">
        <v>26</v>
      </c>
      <c r="F37" s="6" t="s">
        <v>59</v>
      </c>
      <c r="G37" s="8" t="s">
        <v>95</v>
      </c>
      <c r="H37" s="6" t="s">
        <v>27</v>
      </c>
      <c r="I37" s="6" t="s">
        <v>113</v>
      </c>
      <c r="J37" s="6" t="s">
        <v>38</v>
      </c>
      <c r="K37" s="8">
        <v>1147</v>
      </c>
      <c r="L37" s="17">
        <v>117021.25</v>
      </c>
    </row>
    <row r="38" spans="1:12" s="4" customFormat="1" ht="15" customHeight="1" x14ac:dyDescent="0.2">
      <c r="A38" s="6">
        <f t="shared" si="1"/>
        <v>33</v>
      </c>
      <c r="B38" s="6">
        <v>20005355</v>
      </c>
      <c r="C38" s="9" t="s">
        <v>28</v>
      </c>
      <c r="D38" s="9" t="s">
        <v>94</v>
      </c>
      <c r="E38" s="9" t="s">
        <v>26</v>
      </c>
      <c r="F38" s="6" t="s">
        <v>69</v>
      </c>
      <c r="G38" s="8" t="s">
        <v>95</v>
      </c>
      <c r="H38" s="6" t="s">
        <v>27</v>
      </c>
      <c r="I38" s="6" t="s">
        <v>113</v>
      </c>
      <c r="J38" s="6" t="s">
        <v>54</v>
      </c>
      <c r="K38" s="8">
        <v>1087.1099999999999</v>
      </c>
      <c r="L38" s="17">
        <v>175553.96</v>
      </c>
    </row>
    <row r="39" spans="1:12" s="4" customFormat="1" ht="15" customHeight="1" x14ac:dyDescent="0.2">
      <c r="A39" s="6">
        <f t="shared" si="1"/>
        <v>34</v>
      </c>
      <c r="B39" s="6">
        <v>20003129</v>
      </c>
      <c r="C39" s="9" t="s">
        <v>28</v>
      </c>
      <c r="D39" s="9" t="s">
        <v>94</v>
      </c>
      <c r="E39" s="9" t="s">
        <v>26</v>
      </c>
      <c r="F39" s="6" t="s">
        <v>133</v>
      </c>
      <c r="G39" s="8" t="s">
        <v>95</v>
      </c>
      <c r="H39" s="6" t="s">
        <v>27</v>
      </c>
      <c r="I39" s="6" t="s">
        <v>113</v>
      </c>
      <c r="J39" s="6" t="s">
        <v>70</v>
      </c>
      <c r="K39" s="8">
        <v>470.11</v>
      </c>
      <c r="L39" s="17">
        <v>75000</v>
      </c>
    </row>
    <row r="40" spans="1:12" s="4" customFormat="1" ht="15" customHeight="1" x14ac:dyDescent="0.2">
      <c r="A40" s="6">
        <f t="shared" si="1"/>
        <v>35</v>
      </c>
      <c r="B40" s="6">
        <v>20021950</v>
      </c>
      <c r="C40" s="9" t="s">
        <v>28</v>
      </c>
      <c r="D40" s="9" t="s">
        <v>94</v>
      </c>
      <c r="E40" s="9" t="s">
        <v>26</v>
      </c>
      <c r="F40" s="6" t="s">
        <v>71</v>
      </c>
      <c r="G40" s="8" t="s">
        <v>95</v>
      </c>
      <c r="H40" s="6" t="s">
        <v>40</v>
      </c>
      <c r="I40" s="6" t="s">
        <v>113</v>
      </c>
      <c r="J40" s="6" t="s">
        <v>72</v>
      </c>
      <c r="K40" s="8">
        <v>735.4</v>
      </c>
      <c r="L40" s="17">
        <v>60000</v>
      </c>
    </row>
    <row r="41" spans="1:12" s="4" customFormat="1" ht="15" customHeight="1" x14ac:dyDescent="0.2">
      <c r="A41" s="6">
        <f t="shared" si="1"/>
        <v>36</v>
      </c>
      <c r="B41" s="13">
        <v>7286</v>
      </c>
      <c r="C41" s="14" t="s">
        <v>28</v>
      </c>
      <c r="D41" s="14" t="s">
        <v>94</v>
      </c>
      <c r="E41" s="14" t="s">
        <v>26</v>
      </c>
      <c r="F41" s="13" t="s">
        <v>134</v>
      </c>
      <c r="G41" s="15" t="s">
        <v>95</v>
      </c>
      <c r="H41" s="13" t="s">
        <v>27</v>
      </c>
      <c r="I41" s="6" t="s">
        <v>113</v>
      </c>
      <c r="J41" s="13" t="s">
        <v>127</v>
      </c>
      <c r="K41" s="15">
        <v>867</v>
      </c>
      <c r="L41" s="17">
        <v>98345.78</v>
      </c>
    </row>
    <row r="42" spans="1:12" s="4" customFormat="1" ht="15" customHeight="1" x14ac:dyDescent="0.2">
      <c r="A42" s="6">
        <f t="shared" si="1"/>
        <v>37</v>
      </c>
      <c r="B42" s="6">
        <v>20053738</v>
      </c>
      <c r="C42" s="9" t="s">
        <v>28</v>
      </c>
      <c r="D42" s="9" t="s">
        <v>94</v>
      </c>
      <c r="E42" s="9" t="s">
        <v>26</v>
      </c>
      <c r="F42" s="6" t="s">
        <v>100</v>
      </c>
      <c r="G42" s="8" t="s">
        <v>95</v>
      </c>
      <c r="H42" s="6" t="s">
        <v>27</v>
      </c>
      <c r="I42" s="6" t="s">
        <v>113</v>
      </c>
      <c r="J42" s="6" t="s">
        <v>93</v>
      </c>
      <c r="K42" s="8">
        <v>73.989999999999995</v>
      </c>
      <c r="L42" s="17">
        <v>12000</v>
      </c>
    </row>
    <row r="43" spans="1:12" s="4" customFormat="1" ht="15" customHeight="1" x14ac:dyDescent="0.2">
      <c r="A43" s="6">
        <f t="shared" si="1"/>
        <v>38</v>
      </c>
      <c r="B43" s="6">
        <v>20056966</v>
      </c>
      <c r="C43" s="9" t="s">
        <v>28</v>
      </c>
      <c r="D43" s="9" t="s">
        <v>94</v>
      </c>
      <c r="E43" s="9" t="s">
        <v>26</v>
      </c>
      <c r="F43" s="6" t="s">
        <v>100</v>
      </c>
      <c r="G43" s="8" t="s">
        <v>95</v>
      </c>
      <c r="H43" s="6" t="s">
        <v>27</v>
      </c>
      <c r="I43" s="6" t="s">
        <v>113</v>
      </c>
      <c r="J43" s="6" t="s">
        <v>135</v>
      </c>
      <c r="K43" s="8">
        <v>1439.74</v>
      </c>
      <c r="L43" s="17">
        <v>62948.43</v>
      </c>
    </row>
    <row r="44" spans="1:12" s="4" customFormat="1" ht="15" customHeight="1" x14ac:dyDescent="0.2">
      <c r="A44" s="6">
        <f t="shared" si="1"/>
        <v>39</v>
      </c>
      <c r="B44" s="13">
        <v>20019963</v>
      </c>
      <c r="C44" s="14" t="s">
        <v>28</v>
      </c>
      <c r="D44" s="14" t="s">
        <v>94</v>
      </c>
      <c r="E44" s="14" t="s">
        <v>26</v>
      </c>
      <c r="F44" s="13" t="s">
        <v>108</v>
      </c>
      <c r="G44" s="15" t="s">
        <v>95</v>
      </c>
      <c r="H44" s="13" t="s">
        <v>27</v>
      </c>
      <c r="I44" s="13" t="s">
        <v>113</v>
      </c>
      <c r="J44" s="13" t="s">
        <v>56</v>
      </c>
      <c r="K44" s="15">
        <v>638.49</v>
      </c>
      <c r="L44" s="17">
        <v>81741.97</v>
      </c>
    </row>
    <row r="45" spans="1:12" s="4" customFormat="1" ht="15" customHeight="1" x14ac:dyDescent="0.2">
      <c r="A45" s="6">
        <f t="shared" si="1"/>
        <v>40</v>
      </c>
      <c r="B45" s="6">
        <v>20009380</v>
      </c>
      <c r="C45" s="9" t="s">
        <v>28</v>
      </c>
      <c r="D45" s="9" t="s">
        <v>94</v>
      </c>
      <c r="E45" s="9" t="s">
        <v>26</v>
      </c>
      <c r="F45" s="6" t="s">
        <v>60</v>
      </c>
      <c r="G45" s="8" t="s">
        <v>95</v>
      </c>
      <c r="H45" s="6" t="s">
        <v>27</v>
      </c>
      <c r="I45" s="6" t="s">
        <v>113</v>
      </c>
      <c r="J45" s="6" t="s">
        <v>61</v>
      </c>
      <c r="K45" s="8">
        <v>3138.16</v>
      </c>
      <c r="L45" s="17">
        <v>227399.81</v>
      </c>
    </row>
    <row r="46" spans="1:12" s="4" customFormat="1" ht="15" customHeight="1" x14ac:dyDescent="0.2">
      <c r="A46" s="6">
        <f t="shared" si="1"/>
        <v>41</v>
      </c>
      <c r="B46" s="6">
        <v>20022549</v>
      </c>
      <c r="C46" s="9" t="s">
        <v>28</v>
      </c>
      <c r="D46" s="9" t="s">
        <v>94</v>
      </c>
      <c r="E46" s="9" t="s">
        <v>26</v>
      </c>
      <c r="F46" s="6" t="s">
        <v>31</v>
      </c>
      <c r="G46" s="8" t="s">
        <v>95</v>
      </c>
      <c r="H46" s="6" t="s">
        <v>27</v>
      </c>
      <c r="I46" s="6" t="s">
        <v>114</v>
      </c>
      <c r="J46" s="6" t="s">
        <v>32</v>
      </c>
      <c r="K46" s="8">
        <v>895.87</v>
      </c>
      <c r="L46" s="17">
        <v>30000</v>
      </c>
    </row>
    <row r="47" spans="1:12" s="4" customFormat="1" ht="15" customHeight="1" x14ac:dyDescent="0.2">
      <c r="A47" s="6">
        <f t="shared" si="1"/>
        <v>42</v>
      </c>
      <c r="B47" s="6">
        <v>7220</v>
      </c>
      <c r="C47" s="9" t="s">
        <v>28</v>
      </c>
      <c r="D47" s="9" t="s">
        <v>94</v>
      </c>
      <c r="E47" s="9" t="s">
        <v>26</v>
      </c>
      <c r="F47" s="6" t="s">
        <v>84</v>
      </c>
      <c r="G47" s="8" t="s">
        <v>96</v>
      </c>
      <c r="H47" s="6" t="s">
        <v>27</v>
      </c>
      <c r="I47" s="6" t="s">
        <v>113</v>
      </c>
      <c r="J47" s="6" t="s">
        <v>83</v>
      </c>
      <c r="K47" s="8">
        <v>2100</v>
      </c>
      <c r="L47" s="17">
        <v>27000</v>
      </c>
    </row>
    <row r="48" spans="1:12" s="4" customFormat="1" ht="15" customHeight="1" x14ac:dyDescent="0.2">
      <c r="A48" s="6">
        <f t="shared" si="1"/>
        <v>43</v>
      </c>
      <c r="B48" s="6">
        <v>20005270</v>
      </c>
      <c r="C48" s="9" t="s">
        <v>28</v>
      </c>
      <c r="D48" s="9" t="s">
        <v>94</v>
      </c>
      <c r="E48" s="9" t="s">
        <v>26</v>
      </c>
      <c r="F48" s="6" t="s">
        <v>138</v>
      </c>
      <c r="G48" s="8" t="s">
        <v>95</v>
      </c>
      <c r="H48" s="6" t="s">
        <v>27</v>
      </c>
      <c r="I48" s="6" t="s">
        <v>113</v>
      </c>
      <c r="J48" s="6" t="s">
        <v>33</v>
      </c>
      <c r="K48" s="8">
        <v>470.11</v>
      </c>
      <c r="L48" s="17">
        <v>76333.94</v>
      </c>
    </row>
    <row r="49" spans="1:12" s="4" customFormat="1" ht="15" customHeight="1" x14ac:dyDescent="0.2">
      <c r="A49" s="6">
        <f t="shared" si="1"/>
        <v>44</v>
      </c>
      <c r="B49" s="6">
        <v>7209</v>
      </c>
      <c r="C49" s="9" t="s">
        <v>28</v>
      </c>
      <c r="D49" s="9" t="s">
        <v>94</v>
      </c>
      <c r="E49" s="9" t="s">
        <v>26</v>
      </c>
      <c r="F49" s="6" t="s">
        <v>77</v>
      </c>
      <c r="G49" s="8" t="s">
        <v>95</v>
      </c>
      <c r="H49" s="6" t="s">
        <v>27</v>
      </c>
      <c r="I49" s="6" t="s">
        <v>113</v>
      </c>
      <c r="J49" s="6" t="s">
        <v>76</v>
      </c>
      <c r="K49" s="8">
        <v>435.5</v>
      </c>
      <c r="L49" s="17">
        <v>60000</v>
      </c>
    </row>
    <row r="50" spans="1:12" s="4" customFormat="1" ht="15" customHeight="1" x14ac:dyDescent="0.2">
      <c r="A50" s="6">
        <f t="shared" si="1"/>
        <v>45</v>
      </c>
      <c r="B50" s="13">
        <v>20010087</v>
      </c>
      <c r="C50" s="14" t="s">
        <v>28</v>
      </c>
      <c r="D50" s="14" t="s">
        <v>94</v>
      </c>
      <c r="E50" s="14" t="s">
        <v>26</v>
      </c>
      <c r="F50" s="13" t="s">
        <v>139</v>
      </c>
      <c r="G50" s="15" t="s">
        <v>95</v>
      </c>
      <c r="H50" s="13" t="s">
        <v>27</v>
      </c>
      <c r="I50" s="13" t="s">
        <v>113</v>
      </c>
      <c r="J50" s="13" t="s">
        <v>75</v>
      </c>
      <c r="K50" s="15">
        <v>2509.69</v>
      </c>
      <c r="L50" s="17">
        <v>135250.25</v>
      </c>
    </row>
    <row r="51" spans="1:12" s="4" customFormat="1" ht="15" customHeight="1" x14ac:dyDescent="0.2">
      <c r="A51" s="6">
        <f t="shared" si="1"/>
        <v>46</v>
      </c>
      <c r="B51" s="13">
        <v>20059116</v>
      </c>
      <c r="C51" s="14" t="s">
        <v>28</v>
      </c>
      <c r="D51" s="14" t="s">
        <v>94</v>
      </c>
      <c r="E51" s="14" t="s">
        <v>26</v>
      </c>
      <c r="F51" s="13" t="s">
        <v>142</v>
      </c>
      <c r="G51" s="15" t="s">
        <v>95</v>
      </c>
      <c r="H51" s="13" t="s">
        <v>29</v>
      </c>
      <c r="I51" s="13" t="s">
        <v>113</v>
      </c>
      <c r="J51" s="13" t="s">
        <v>143</v>
      </c>
      <c r="K51" s="15">
        <v>917.22</v>
      </c>
      <c r="L51" s="17">
        <v>95300</v>
      </c>
    </row>
    <row r="52" spans="1:12" s="4" customFormat="1" ht="15" customHeight="1" x14ac:dyDescent="0.2">
      <c r="A52" s="6">
        <f>A51+1</f>
        <v>47</v>
      </c>
      <c r="B52" s="6">
        <v>20057571</v>
      </c>
      <c r="C52" s="9" t="s">
        <v>28</v>
      </c>
      <c r="D52" s="9" t="s">
        <v>94</v>
      </c>
      <c r="E52" s="9" t="s">
        <v>26</v>
      </c>
      <c r="F52" s="6" t="s">
        <v>34</v>
      </c>
      <c r="G52" s="8" t="s">
        <v>95</v>
      </c>
      <c r="H52" s="6" t="s">
        <v>27</v>
      </c>
      <c r="I52" s="6" t="s">
        <v>113</v>
      </c>
      <c r="J52" s="6" t="s">
        <v>33</v>
      </c>
      <c r="K52" s="8">
        <v>155.22</v>
      </c>
      <c r="L52" s="17">
        <v>32147.82</v>
      </c>
    </row>
    <row r="53" spans="1:12" s="5" customFormat="1" ht="15" customHeight="1" x14ac:dyDescent="0.2">
      <c r="A53" s="6">
        <f t="shared" si="1"/>
        <v>48</v>
      </c>
      <c r="B53" s="13">
        <v>7287</v>
      </c>
      <c r="C53" s="9" t="s">
        <v>28</v>
      </c>
      <c r="D53" s="9" t="s">
        <v>94</v>
      </c>
      <c r="E53" s="9" t="s">
        <v>26</v>
      </c>
      <c r="F53" s="6" t="s">
        <v>144</v>
      </c>
      <c r="G53" s="8" t="s">
        <v>95</v>
      </c>
      <c r="H53" s="6" t="s">
        <v>29</v>
      </c>
      <c r="I53" s="6" t="s">
        <v>113</v>
      </c>
      <c r="J53" s="6" t="s">
        <v>145</v>
      </c>
      <c r="K53" s="8">
        <v>1160</v>
      </c>
      <c r="L53" s="17">
        <v>118200.2</v>
      </c>
    </row>
    <row r="54" spans="1:12" s="5" customFormat="1" ht="15" customHeight="1" x14ac:dyDescent="0.2">
      <c r="A54" s="6">
        <f t="shared" si="1"/>
        <v>49</v>
      </c>
      <c r="B54" s="13">
        <v>20053711</v>
      </c>
      <c r="C54" s="9" t="s">
        <v>28</v>
      </c>
      <c r="D54" s="9" t="s">
        <v>94</v>
      </c>
      <c r="E54" s="9" t="s">
        <v>26</v>
      </c>
      <c r="F54" s="6" t="s">
        <v>140</v>
      </c>
      <c r="G54" s="8" t="s">
        <v>95</v>
      </c>
      <c r="H54" s="6" t="s">
        <v>27</v>
      </c>
      <c r="I54" s="6" t="s">
        <v>113</v>
      </c>
      <c r="J54" s="6" t="s">
        <v>35</v>
      </c>
      <c r="K54" s="8">
        <v>99.34</v>
      </c>
      <c r="L54" s="17">
        <v>9943.44</v>
      </c>
    </row>
    <row r="55" spans="1:12" s="5" customFormat="1" ht="15" customHeight="1" x14ac:dyDescent="0.2">
      <c r="A55" s="6">
        <f t="shared" si="1"/>
        <v>50</v>
      </c>
      <c r="B55" s="6">
        <v>7224</v>
      </c>
      <c r="C55" s="9" t="s">
        <v>28</v>
      </c>
      <c r="D55" s="9" t="s">
        <v>94</v>
      </c>
      <c r="E55" s="9" t="s">
        <v>26</v>
      </c>
      <c r="F55" s="6" t="s">
        <v>46</v>
      </c>
      <c r="G55" s="8" t="s">
        <v>96</v>
      </c>
      <c r="H55" s="6" t="s">
        <v>27</v>
      </c>
      <c r="I55" s="6" t="s">
        <v>113</v>
      </c>
      <c r="J55" s="6" t="s">
        <v>45</v>
      </c>
      <c r="K55" s="8">
        <v>520</v>
      </c>
      <c r="L55" s="17">
        <v>14000</v>
      </c>
    </row>
    <row r="56" spans="1:12" s="5" customFormat="1" ht="15" customHeight="1" x14ac:dyDescent="0.2">
      <c r="A56" s="6">
        <f t="shared" si="1"/>
        <v>51</v>
      </c>
      <c r="B56" s="6">
        <v>7235</v>
      </c>
      <c r="C56" s="9" t="s">
        <v>28</v>
      </c>
      <c r="D56" s="9" t="s">
        <v>94</v>
      </c>
      <c r="E56" s="9" t="s">
        <v>26</v>
      </c>
      <c r="F56" s="6" t="s">
        <v>121</v>
      </c>
      <c r="G56" s="8" t="s">
        <v>96</v>
      </c>
      <c r="H56" s="6" t="s">
        <v>27</v>
      </c>
      <c r="I56" s="6" t="s">
        <v>113</v>
      </c>
      <c r="J56" s="6" t="s">
        <v>35</v>
      </c>
      <c r="K56" s="8">
        <v>644</v>
      </c>
      <c r="L56" s="17">
        <v>18000</v>
      </c>
    </row>
    <row r="57" spans="1:12" s="5" customFormat="1" ht="15" customHeight="1" x14ac:dyDescent="0.2">
      <c r="A57" s="6">
        <f t="shared" si="1"/>
        <v>52</v>
      </c>
      <c r="B57" s="6">
        <v>20032528</v>
      </c>
      <c r="C57" s="14" t="s">
        <v>28</v>
      </c>
      <c r="D57" s="14" t="s">
        <v>94</v>
      </c>
      <c r="E57" s="14" t="s">
        <v>26</v>
      </c>
      <c r="F57" s="13" t="s">
        <v>92</v>
      </c>
      <c r="G57" s="15" t="s">
        <v>96</v>
      </c>
      <c r="H57" s="13" t="s">
        <v>40</v>
      </c>
      <c r="I57" s="13" t="s">
        <v>113</v>
      </c>
      <c r="J57" s="13" t="s">
        <v>125</v>
      </c>
      <c r="K57" s="15">
        <v>330</v>
      </c>
      <c r="L57" s="17">
        <v>25000</v>
      </c>
    </row>
    <row r="58" spans="1:12" s="5" customFormat="1" ht="15" customHeight="1" x14ac:dyDescent="0.2">
      <c r="A58" s="6">
        <f t="shared" si="1"/>
        <v>53</v>
      </c>
      <c r="B58" s="13">
        <v>20005725</v>
      </c>
      <c r="C58" s="14" t="s">
        <v>28</v>
      </c>
      <c r="D58" s="14" t="s">
        <v>94</v>
      </c>
      <c r="E58" s="14" t="s">
        <v>26</v>
      </c>
      <c r="F58" s="13" t="s">
        <v>51</v>
      </c>
      <c r="G58" s="15" t="s">
        <v>95</v>
      </c>
      <c r="H58" s="13" t="s">
        <v>27</v>
      </c>
      <c r="I58" s="13" t="s">
        <v>113</v>
      </c>
      <c r="J58" s="13" t="s">
        <v>44</v>
      </c>
      <c r="K58" s="15">
        <v>334</v>
      </c>
      <c r="L58" s="17">
        <v>50000</v>
      </c>
    </row>
    <row r="59" spans="1:12" s="5" customFormat="1" ht="15" customHeight="1" x14ac:dyDescent="0.2">
      <c r="A59" s="6">
        <f t="shared" si="1"/>
        <v>54</v>
      </c>
      <c r="B59" s="6">
        <v>7320</v>
      </c>
      <c r="C59" s="14" t="s">
        <v>28</v>
      </c>
      <c r="D59" s="14" t="s">
        <v>94</v>
      </c>
      <c r="E59" s="14" t="s">
        <v>26</v>
      </c>
      <c r="F59" s="13" t="s">
        <v>49</v>
      </c>
      <c r="G59" s="15" t="s">
        <v>95</v>
      </c>
      <c r="H59" s="13" t="s">
        <v>27</v>
      </c>
      <c r="I59" s="6" t="s">
        <v>114</v>
      </c>
      <c r="J59" s="13" t="s">
        <v>35</v>
      </c>
      <c r="K59" s="8">
        <v>94</v>
      </c>
      <c r="L59" s="18">
        <v>16000</v>
      </c>
    </row>
    <row r="60" spans="1:12" s="5" customFormat="1" ht="15" customHeight="1" x14ac:dyDescent="0.2">
      <c r="A60" s="6">
        <f t="shared" si="1"/>
        <v>55</v>
      </c>
      <c r="B60" s="13">
        <v>7240</v>
      </c>
      <c r="C60" s="13" t="s">
        <v>28</v>
      </c>
      <c r="D60" s="13" t="s">
        <v>94</v>
      </c>
      <c r="E60" s="13" t="s">
        <v>26</v>
      </c>
      <c r="F60" s="13" t="s">
        <v>118</v>
      </c>
      <c r="G60" s="15" t="s">
        <v>95</v>
      </c>
      <c r="H60" s="13" t="s">
        <v>29</v>
      </c>
      <c r="I60" s="6" t="s">
        <v>113</v>
      </c>
      <c r="J60" s="13" t="s">
        <v>119</v>
      </c>
      <c r="K60" s="15">
        <v>985</v>
      </c>
      <c r="L60" s="17">
        <v>18000</v>
      </c>
    </row>
    <row r="61" spans="1:12" s="5" customFormat="1" ht="15" customHeight="1" x14ac:dyDescent="0.2">
      <c r="A61" s="6">
        <f t="shared" si="1"/>
        <v>56</v>
      </c>
      <c r="B61" s="13">
        <v>7241</v>
      </c>
      <c r="C61" s="13" t="s">
        <v>28</v>
      </c>
      <c r="D61" s="13" t="s">
        <v>94</v>
      </c>
      <c r="E61" s="13" t="s">
        <v>26</v>
      </c>
      <c r="F61" s="13" t="s">
        <v>117</v>
      </c>
      <c r="G61" s="15" t="s">
        <v>95</v>
      </c>
      <c r="H61" s="13" t="s">
        <v>29</v>
      </c>
      <c r="I61" s="6" t="s">
        <v>113</v>
      </c>
      <c r="J61" s="13" t="s">
        <v>120</v>
      </c>
      <c r="K61" s="15">
        <v>747.5</v>
      </c>
      <c r="L61" s="17">
        <v>38000</v>
      </c>
    </row>
    <row r="62" spans="1:12" s="5" customFormat="1" ht="15" customHeight="1" x14ac:dyDescent="0.2">
      <c r="A62" s="6">
        <f t="shared" si="1"/>
        <v>57</v>
      </c>
      <c r="B62" s="13">
        <v>7211</v>
      </c>
      <c r="C62" s="14" t="s">
        <v>28</v>
      </c>
      <c r="D62" s="14" t="s">
        <v>94</v>
      </c>
      <c r="E62" s="14" t="s">
        <v>26</v>
      </c>
      <c r="F62" s="13" t="s">
        <v>124</v>
      </c>
      <c r="G62" s="15" t="s">
        <v>96</v>
      </c>
      <c r="H62" s="13" t="s">
        <v>42</v>
      </c>
      <c r="I62" s="6" t="s">
        <v>113</v>
      </c>
      <c r="J62" s="6" t="s">
        <v>123</v>
      </c>
      <c r="K62" s="15">
        <v>1160</v>
      </c>
      <c r="L62" s="17">
        <v>12000</v>
      </c>
    </row>
    <row r="63" spans="1:12" s="5" customFormat="1" ht="15" customHeight="1" x14ac:dyDescent="0.2">
      <c r="A63" s="6">
        <f t="shared" si="1"/>
        <v>58</v>
      </c>
      <c r="B63" s="6">
        <v>7242</v>
      </c>
      <c r="C63" s="14" t="s">
        <v>28</v>
      </c>
      <c r="D63" s="14" t="s">
        <v>94</v>
      </c>
      <c r="E63" s="14" t="s">
        <v>26</v>
      </c>
      <c r="F63" s="13" t="s">
        <v>48</v>
      </c>
      <c r="G63" s="15" t="s">
        <v>95</v>
      </c>
      <c r="H63" s="13" t="s">
        <v>27</v>
      </c>
      <c r="I63" s="6" t="s">
        <v>113</v>
      </c>
      <c r="J63" s="6" t="s">
        <v>47</v>
      </c>
      <c r="K63" s="8">
        <v>587.5</v>
      </c>
      <c r="L63" s="17">
        <v>4000</v>
      </c>
    </row>
    <row r="64" spans="1:12" s="5" customFormat="1" ht="15" customHeight="1" x14ac:dyDescent="0.2">
      <c r="A64" s="6">
        <f t="shared" si="1"/>
        <v>59</v>
      </c>
      <c r="B64" s="13">
        <v>7243</v>
      </c>
      <c r="C64" s="14" t="s">
        <v>28</v>
      </c>
      <c r="D64" s="14" t="s">
        <v>94</v>
      </c>
      <c r="E64" s="14" t="s">
        <v>26</v>
      </c>
      <c r="F64" s="13" t="s">
        <v>50</v>
      </c>
      <c r="G64" s="15" t="s">
        <v>95</v>
      </c>
      <c r="H64" s="13" t="s">
        <v>27</v>
      </c>
      <c r="I64" s="6" t="s">
        <v>114</v>
      </c>
      <c r="J64" s="13" t="s">
        <v>47</v>
      </c>
      <c r="K64" s="15">
        <v>43.75</v>
      </c>
      <c r="L64" s="17">
        <v>3800</v>
      </c>
    </row>
    <row r="65" spans="1:12" s="5" customFormat="1" ht="15" customHeight="1" x14ac:dyDescent="0.2">
      <c r="A65" s="6">
        <f t="shared" si="1"/>
        <v>60</v>
      </c>
      <c r="B65" s="6">
        <v>7226</v>
      </c>
      <c r="C65" s="9" t="s">
        <v>28</v>
      </c>
      <c r="D65" s="9" t="s">
        <v>94</v>
      </c>
      <c r="E65" s="9" t="s">
        <v>26</v>
      </c>
      <c r="F65" s="6" t="s">
        <v>52</v>
      </c>
      <c r="G65" s="15" t="s">
        <v>96</v>
      </c>
      <c r="H65" s="13" t="s">
        <v>42</v>
      </c>
      <c r="I65" s="6" t="s">
        <v>113</v>
      </c>
      <c r="J65" s="6" t="s">
        <v>141</v>
      </c>
      <c r="K65" s="8">
        <v>740</v>
      </c>
      <c r="L65" s="17">
        <v>122300</v>
      </c>
    </row>
    <row r="66" spans="1:12" s="4" customFormat="1" ht="15" customHeight="1" x14ac:dyDescent="0.2">
      <c r="A66" s="6">
        <f t="shared" si="1"/>
        <v>61</v>
      </c>
      <c r="B66" s="6">
        <v>20000626</v>
      </c>
      <c r="C66" s="6" t="s">
        <v>28</v>
      </c>
      <c r="D66" s="6" t="s">
        <v>94</v>
      </c>
      <c r="E66" s="6" t="s">
        <v>26</v>
      </c>
      <c r="F66" s="6" t="s">
        <v>41</v>
      </c>
      <c r="G66" s="8" t="s">
        <v>95</v>
      </c>
      <c r="H66" s="6" t="s">
        <v>29</v>
      </c>
      <c r="I66" s="6" t="s">
        <v>113</v>
      </c>
      <c r="J66" s="6" t="s">
        <v>39</v>
      </c>
      <c r="K66" s="8">
        <v>356.1</v>
      </c>
      <c r="L66" s="17">
        <v>89145.93</v>
      </c>
    </row>
    <row r="67" spans="1:12" s="4" customFormat="1" x14ac:dyDescent="0.2">
      <c r="K67" s="11" t="s">
        <v>98</v>
      </c>
      <c r="L67" s="12">
        <f>SUM(L6:L66)</f>
        <v>3285712.96</v>
      </c>
    </row>
    <row r="69" spans="1:12" x14ac:dyDescent="0.2">
      <c r="A69" s="3" t="s">
        <v>11</v>
      </c>
    </row>
    <row r="71" spans="1:12" x14ac:dyDescent="0.2">
      <c r="A71" s="1" t="s">
        <v>12</v>
      </c>
    </row>
    <row r="72" spans="1:12" x14ac:dyDescent="0.2">
      <c r="A72" s="1" t="s">
        <v>13</v>
      </c>
    </row>
    <row r="73" spans="1:12" x14ac:dyDescent="0.2">
      <c r="A73" s="1" t="s">
        <v>14</v>
      </c>
    </row>
    <row r="74" spans="1:12" x14ac:dyDescent="0.2">
      <c r="A74" s="1" t="s">
        <v>25</v>
      </c>
    </row>
    <row r="75" spans="1:12" x14ac:dyDescent="0.2">
      <c r="A75" s="1" t="s">
        <v>15</v>
      </c>
    </row>
    <row r="76" spans="1:12" x14ac:dyDescent="0.2">
      <c r="A76" s="1" t="s">
        <v>16</v>
      </c>
    </row>
    <row r="77" spans="1:12" x14ac:dyDescent="0.2">
      <c r="A77" s="1" t="s">
        <v>17</v>
      </c>
    </row>
    <row r="78" spans="1:12" x14ac:dyDescent="0.2">
      <c r="A78" s="1" t="s">
        <v>18</v>
      </c>
    </row>
    <row r="79" spans="1:12" x14ac:dyDescent="0.2">
      <c r="A79" s="1" t="s">
        <v>19</v>
      </c>
    </row>
    <row r="80" spans="1:12" x14ac:dyDescent="0.2">
      <c r="A80" s="1" t="s">
        <v>20</v>
      </c>
    </row>
    <row r="81" spans="1:1" ht="15.75" x14ac:dyDescent="0.2">
      <c r="A81" s="1" t="s">
        <v>22</v>
      </c>
    </row>
    <row r="82" spans="1:1" x14ac:dyDescent="0.2">
      <c r="A82" s="1" t="s">
        <v>21</v>
      </c>
    </row>
  </sheetData>
  <sheetProtection formatColumns="0" formatRows="0" insertRows="0" deleteRows="0" selectLockedCells="1" sort="0" autoFilter="0"/>
  <mergeCells count="5">
    <mergeCell ref="A2:L2"/>
    <mergeCell ref="A4:A5"/>
    <mergeCell ref="B4:B5"/>
    <mergeCell ref="C4:C5"/>
    <mergeCell ref="D4:L4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85164330482</dc:creator>
  <cp:lastModifiedBy>BRX</cp:lastModifiedBy>
  <cp:lastPrinted>2021-05-20T16:55:35Z</cp:lastPrinted>
  <dcterms:created xsi:type="dcterms:W3CDTF">2016-04-22T13:37:24Z</dcterms:created>
  <dcterms:modified xsi:type="dcterms:W3CDTF">2022-04-11T17:14:11Z</dcterms:modified>
</cp:coreProperties>
</file>